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010184\Downloads\オンライン商談_価格改訂\田植機\"/>
    </mc:Choice>
  </mc:AlternateContent>
  <xr:revisionPtr revIDLastSave="0" documentId="13_ncr:1_{A2B44A38-FA31-4C7F-9E3C-51DED4662917}" xr6:coauthVersionLast="45" xr6:coauthVersionMax="45" xr10:uidLastSave="{00000000-0000-0000-0000-000000000000}"/>
  <bookViews>
    <workbookView xWindow="1950" yWindow="1230" windowWidth="18450" windowHeight="14970" xr2:uid="{4D345C25-4B1C-455F-83F5-3CA6FFF4C674}"/>
  </bookViews>
  <sheets>
    <sheet name="価格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2" l="1"/>
  <c r="H27" i="2"/>
  <c r="H26" i="2"/>
  <c r="H25" i="2"/>
  <c r="H24" i="2"/>
  <c r="H23" i="2"/>
  <c r="H18" i="2"/>
  <c r="H17" i="2"/>
  <c r="H16" i="2"/>
  <c r="H15" i="2"/>
  <c r="H14" i="2"/>
  <c r="H13" i="2"/>
  <c r="H8" i="2" l="1"/>
  <c r="G8" i="2"/>
</calcChain>
</file>

<file path=xl/sharedStrings.xml><?xml version="1.0" encoding="utf-8"?>
<sst xmlns="http://schemas.openxmlformats.org/spreadsheetml/2006/main" count="55" uniqueCount="45">
  <si>
    <t>ファイルを開いた際、「保護ビュー」が表示された場合は、「編集を有効にする」を押してください。</t>
    <rPh sb="5" eb="6">
      <t>ヒラ</t>
    </rPh>
    <rPh sb="8" eb="9">
      <t>サイ</t>
    </rPh>
    <phoneticPr fontId="1"/>
  </si>
  <si>
    <t>黄色内をプルダウンで選択してください。</t>
    <rPh sb="0" eb="2">
      <t>キイロ</t>
    </rPh>
    <rPh sb="2" eb="3">
      <t>ナイ</t>
    </rPh>
    <rPh sb="10" eb="12">
      <t>センタク</t>
    </rPh>
    <phoneticPr fontId="1"/>
  </si>
  <si>
    <t>メーカー希望小売価格</t>
  </si>
  <si>
    <t>（税抜・円）</t>
  </si>
  <si>
    <t>(10%税込・円)</t>
    <phoneticPr fontId="1"/>
  </si>
  <si>
    <t>合計</t>
    <rPh sb="0" eb="2">
      <t>ゴウケイ</t>
    </rPh>
    <phoneticPr fontId="1"/>
  </si>
  <si>
    <t>※オプションを取り付ける場合、別途取付工賃が発生する場合があります。</t>
  </si>
  <si>
    <t>田植機</t>
    <rPh sb="0" eb="2">
      <t>タウ</t>
    </rPh>
    <rPh sb="2" eb="3">
      <t>キ</t>
    </rPh>
    <phoneticPr fontId="1"/>
  </si>
  <si>
    <t>選択</t>
    <rPh sb="0" eb="2">
      <t>センタク</t>
    </rPh>
    <phoneticPr fontId="1"/>
  </si>
  <si>
    <t>エンジン馬力(PS)</t>
    <rPh sb="4" eb="6">
      <t>バリキ</t>
    </rPh>
    <phoneticPr fontId="1"/>
  </si>
  <si>
    <t>販売型式</t>
    <phoneticPr fontId="1"/>
  </si>
  <si>
    <t>仕様</t>
  </si>
  <si>
    <t>備考</t>
  </si>
  <si>
    <t>○</t>
  </si>
  <si>
    <t>YR4S</t>
    <phoneticPr fontId="1"/>
  </si>
  <si>
    <t>K</t>
  </si>
  <si>
    <t>K：植付部クランク式</t>
  </si>
  <si>
    <t>KZ</t>
  </si>
  <si>
    <t>Z：すこやかロータ</t>
  </si>
  <si>
    <t>KZF</t>
  </si>
  <si>
    <t>F：粒状施肥機</t>
  </si>
  <si>
    <t>R</t>
  </si>
  <si>
    <t>R：植付部ロータリー式</t>
  </si>
  <si>
    <t>RZ</t>
  </si>
  <si>
    <t>RZF</t>
  </si>
  <si>
    <t>オプション</t>
    <phoneticPr fontId="1"/>
  </si>
  <si>
    <t>品名</t>
    <rPh sb="0" eb="2">
      <t>ヒンメイ</t>
    </rPh>
    <phoneticPr fontId="1"/>
  </si>
  <si>
    <t>仕様</t>
    <phoneticPr fontId="1"/>
  </si>
  <si>
    <t>又は商品コード</t>
    <rPh sb="0" eb="1">
      <t>マタ</t>
    </rPh>
    <rPh sb="2" eb="4">
      <t>ショウヒン</t>
    </rPh>
    <phoneticPr fontId="1"/>
  </si>
  <si>
    <t>補助車輪</t>
  </si>
  <si>
    <t>湿田適応性の向上</t>
    <rPh sb="0" eb="2">
      <t>シツデン</t>
    </rPh>
    <rPh sb="2" eb="5">
      <t>テキオウセイ</t>
    </rPh>
    <rPh sb="6" eb="8">
      <t>コウジョウ</t>
    </rPh>
    <phoneticPr fontId="1"/>
  </si>
  <si>
    <t>ディスク（ホイル）</t>
    <phoneticPr fontId="1"/>
  </si>
  <si>
    <t>1C7420-24500</t>
  </si>
  <si>
    <t>R/RZ/RZF　標準装備</t>
  </si>
  <si>
    <t>ザガネ 9×30×3.0</t>
    <phoneticPr fontId="1"/>
  </si>
  <si>
    <t>1E4070-46290</t>
  </si>
  <si>
    <t>ボルト（バネ）8×25</t>
    <phoneticPr fontId="1"/>
  </si>
  <si>
    <t>26013-080252</t>
  </si>
  <si>
    <t>除草剤散布機</t>
    <rPh sb="0" eb="3">
      <t>ジョソウザイ</t>
    </rPh>
    <rPh sb="3" eb="5">
      <t>サンプ</t>
    </rPh>
    <rPh sb="5" eb="6">
      <t>キ</t>
    </rPh>
    <phoneticPr fontId="1"/>
  </si>
  <si>
    <t>PS4S,K</t>
    <phoneticPr fontId="1"/>
  </si>
  <si>
    <t>適用：K　クランク式用</t>
    <rPh sb="9" eb="10">
      <t>シキ</t>
    </rPh>
    <rPh sb="10" eb="11">
      <t>ヨウ</t>
    </rPh>
    <phoneticPr fontId="1"/>
  </si>
  <si>
    <t>PS4S,R</t>
    <phoneticPr fontId="1"/>
  </si>
  <si>
    <t>適用：R ロータリー式用</t>
    <rPh sb="10" eb="11">
      <t>シキ</t>
    </rPh>
    <rPh sb="11" eb="12">
      <t>ヨウ</t>
    </rPh>
    <phoneticPr fontId="1"/>
  </si>
  <si>
    <t>お勧めする田植機､オプションを事前に選択しているので、お客様の要望に合わせて変更をお願いします。</t>
  </si>
  <si>
    <t>1C7640-00341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</si>
</sst>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游ゴシック"/>
      <family val="2"/>
      <charset val="128"/>
      <scheme val="minor"/>
    </font>
    <font>
      <sz val="6"/>
      <color rgb="FF000000"/>
      <name val="游ゴシック"/>
      <family val="2"/>
      <charset val="128"/>
      <scheme val="minor"/>
    </font>
    <font>
      <sz val="11"/>
      <color rgb="FF000000"/>
      <name val="Meiryo UI"/>
      <family val="3"/>
      <charset val="128"/>
    </font>
    <font>
      <sz val="16"/>
      <color rgb="FFC0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center"/>
    </xf>
    <xf numFmtId="0" fontId="4" fillId="0" borderId="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4" fillId="0" borderId="27" xfId="0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38" fontId="4" fillId="0" borderId="35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horizontal="right" vertical="center" wrapText="1"/>
    </xf>
    <xf numFmtId="0" fontId="4" fillId="2" borderId="40" xfId="0" applyFont="1" applyFill="1" applyBorder="1" applyAlignment="1">
      <alignment horizontal="center" vertical="center"/>
    </xf>
    <xf numFmtId="38" fontId="4" fillId="0" borderId="43" xfId="0" applyNumberFormat="1" applyFont="1" applyBorder="1" applyAlignment="1">
      <alignment vertical="center"/>
    </xf>
    <xf numFmtId="3" fontId="4" fillId="0" borderId="42" xfId="0" applyNumberFormat="1" applyFont="1" applyBorder="1" applyAlignment="1">
      <alignment horizontal="right" vertical="center" wrapText="1"/>
    </xf>
    <xf numFmtId="0" fontId="4" fillId="0" borderId="4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38" fontId="4" fillId="0" borderId="37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vertical="center"/>
    </xf>
    <xf numFmtId="38" fontId="4" fillId="0" borderId="47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/>
    </xf>
    <xf numFmtId="38" fontId="6" fillId="0" borderId="18" xfId="0" applyNumberFormat="1" applyFont="1" applyBorder="1" applyAlignment="1">
      <alignment vertical="center"/>
    </xf>
    <xf numFmtId="38" fontId="6" fillId="0" borderId="17" xfId="0" applyNumberFormat="1" applyFont="1" applyBorder="1" applyAlignment="1">
      <alignment vertical="center"/>
    </xf>
    <xf numFmtId="0" fontId="4" fillId="0" borderId="48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left" vertical="center" indent="1"/>
    </xf>
    <xf numFmtId="0" fontId="4" fillId="0" borderId="50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indent="1"/>
    </xf>
    <xf numFmtId="0" fontId="4" fillId="0" borderId="44" xfId="0" applyFont="1" applyBorder="1" applyAlignment="1">
      <alignment horizontal="left" vertical="center" indent="1"/>
    </xf>
    <xf numFmtId="0" fontId="4" fillId="0" borderId="34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795CF-4313-4A81-A73F-4EC4B873FB01}">
  <dimension ref="B2:I28"/>
  <sheetViews>
    <sheetView tabSelected="1" zoomScale="85" zoomScaleNormal="85" workbookViewId="0"/>
  </sheetViews>
  <sheetFormatPr defaultColWidth="8.75" defaultRowHeight="15.75" x14ac:dyDescent="0.4"/>
  <cols>
    <col min="1" max="1" width="2.25" style="1" customWidth="1"/>
    <col min="2" max="2" width="8.75" style="1" customWidth="1"/>
    <col min="3" max="3" width="10.5" style="1" customWidth="1"/>
    <col min="4" max="4" width="16.25" style="1" customWidth="1"/>
    <col min="5" max="5" width="13" style="1" customWidth="1"/>
    <col min="6" max="6" width="12" style="1" customWidth="1"/>
    <col min="7" max="8" width="14.625" style="1" customWidth="1"/>
    <col min="9" max="9" width="25.25" style="1" customWidth="1"/>
    <col min="10" max="10" width="29.25" style="1" customWidth="1"/>
    <col min="11" max="11" width="8.75" style="1" customWidth="1"/>
    <col min="12" max="16384" width="8.75" style="1"/>
  </cols>
  <sheetData>
    <row r="2" spans="2:9" ht="21" x14ac:dyDescent="0.4">
      <c r="B2" s="4" t="s">
        <v>0</v>
      </c>
    </row>
    <row r="4" spans="2:9" x14ac:dyDescent="0.4">
      <c r="B4" s="1" t="s">
        <v>43</v>
      </c>
    </row>
    <row r="5" spans="2:9" x14ac:dyDescent="0.4">
      <c r="B5" s="3"/>
      <c r="C5" s="1" t="s">
        <v>1</v>
      </c>
    </row>
    <row r="6" spans="2:9" x14ac:dyDescent="0.4">
      <c r="B6" s="5"/>
      <c r="C6" s="5"/>
      <c r="D6" s="5"/>
      <c r="E6" s="5"/>
      <c r="F6" s="5"/>
      <c r="G6" s="84" t="s">
        <v>2</v>
      </c>
      <c r="H6" s="85"/>
    </row>
    <row r="7" spans="2:9" x14ac:dyDescent="0.4">
      <c r="B7" s="5"/>
      <c r="C7" s="5"/>
      <c r="D7" s="5"/>
      <c r="E7" s="5"/>
      <c r="F7" s="5"/>
      <c r="G7" s="6" t="s">
        <v>3</v>
      </c>
      <c r="H7" s="7" t="s">
        <v>4</v>
      </c>
    </row>
    <row r="8" spans="2:9" ht="32.25" customHeight="1" x14ac:dyDescent="0.4">
      <c r="B8" s="5"/>
      <c r="C8" s="5"/>
      <c r="D8" s="8"/>
      <c r="E8" s="86" t="s">
        <v>5</v>
      </c>
      <c r="F8" s="87"/>
      <c r="G8" s="52">
        <f>SUMIF(B:B,"○",G:G)</f>
        <v>772000</v>
      </c>
      <c r="H8" s="53">
        <f>SUMIF(B:B,"○",H:H)</f>
        <v>849200.00000000012</v>
      </c>
    </row>
    <row r="9" spans="2:9" x14ac:dyDescent="0.4">
      <c r="B9" s="5"/>
      <c r="C9" s="5"/>
      <c r="D9" s="5"/>
      <c r="E9" s="5"/>
      <c r="F9" s="5" t="s">
        <v>6</v>
      </c>
      <c r="G9" s="5"/>
      <c r="H9" s="5"/>
      <c r="I9" s="5"/>
    </row>
    <row r="10" spans="2:9" x14ac:dyDescent="0.4">
      <c r="B10" s="5" t="s">
        <v>7</v>
      </c>
      <c r="C10" s="5"/>
      <c r="D10" s="5"/>
      <c r="E10" s="5"/>
      <c r="F10" s="5"/>
      <c r="G10" s="5"/>
      <c r="H10" s="5"/>
      <c r="I10" s="5"/>
    </row>
    <row r="11" spans="2:9" s="2" customFormat="1" ht="18.75" customHeight="1" x14ac:dyDescent="0.4">
      <c r="B11" s="71" t="s">
        <v>8</v>
      </c>
      <c r="C11" s="77" t="s">
        <v>9</v>
      </c>
      <c r="D11" s="78"/>
      <c r="E11" s="80" t="s">
        <v>10</v>
      </c>
      <c r="F11" s="73" t="s">
        <v>11</v>
      </c>
      <c r="G11" s="75" t="s">
        <v>2</v>
      </c>
      <c r="H11" s="76"/>
      <c r="I11" s="61" t="s">
        <v>12</v>
      </c>
    </row>
    <row r="12" spans="2:9" s="2" customFormat="1" ht="19.5" customHeight="1" x14ac:dyDescent="0.4">
      <c r="B12" s="72"/>
      <c r="C12" s="63"/>
      <c r="D12" s="79"/>
      <c r="E12" s="81"/>
      <c r="F12" s="74"/>
      <c r="G12" s="9" t="s">
        <v>3</v>
      </c>
      <c r="H12" s="10" t="s">
        <v>4</v>
      </c>
      <c r="I12" s="62"/>
    </row>
    <row r="13" spans="2:9" ht="22.5" customHeight="1" x14ac:dyDescent="0.4">
      <c r="B13" s="11" t="s">
        <v>13</v>
      </c>
      <c r="C13" s="12"/>
      <c r="D13" s="13"/>
      <c r="E13" s="14" t="s">
        <v>14</v>
      </c>
      <c r="F13" s="15" t="s">
        <v>15</v>
      </c>
      <c r="G13" s="16">
        <v>694000</v>
      </c>
      <c r="H13" s="17">
        <f>G13*1.1</f>
        <v>763400.00000000012</v>
      </c>
      <c r="I13" s="18" t="s">
        <v>16</v>
      </c>
    </row>
    <row r="14" spans="2:9" ht="22.5" customHeight="1" x14ac:dyDescent="0.4">
      <c r="B14" s="11"/>
      <c r="C14" s="19"/>
      <c r="D14" s="20"/>
      <c r="E14" s="21"/>
      <c r="F14" s="15" t="s">
        <v>17</v>
      </c>
      <c r="G14" s="16">
        <v>810000</v>
      </c>
      <c r="H14" s="17">
        <f t="shared" ref="H14:H18" si="0">G14*1.1</f>
        <v>891000.00000000012</v>
      </c>
      <c r="I14" s="22" t="s">
        <v>18</v>
      </c>
    </row>
    <row r="15" spans="2:9" ht="22.5" customHeight="1" x14ac:dyDescent="0.4">
      <c r="B15" s="11"/>
      <c r="C15" s="19"/>
      <c r="D15" s="20"/>
      <c r="E15" s="21"/>
      <c r="F15" s="15" t="s">
        <v>19</v>
      </c>
      <c r="G15" s="16">
        <v>990000</v>
      </c>
      <c r="H15" s="17">
        <f t="shared" si="0"/>
        <v>1089000</v>
      </c>
      <c r="I15" s="22" t="s">
        <v>20</v>
      </c>
    </row>
    <row r="16" spans="2:9" ht="22.5" customHeight="1" x14ac:dyDescent="0.4">
      <c r="B16" s="11"/>
      <c r="C16" s="19"/>
      <c r="D16" s="20"/>
      <c r="E16" s="21"/>
      <c r="F16" s="15" t="s">
        <v>21</v>
      </c>
      <c r="G16" s="16">
        <v>970000</v>
      </c>
      <c r="H16" s="17">
        <f t="shared" si="0"/>
        <v>1067000</v>
      </c>
      <c r="I16" s="22" t="s">
        <v>22</v>
      </c>
    </row>
    <row r="17" spans="2:9" ht="22.5" customHeight="1" x14ac:dyDescent="0.4">
      <c r="B17" s="11"/>
      <c r="C17" s="19"/>
      <c r="D17" s="20"/>
      <c r="E17" s="21"/>
      <c r="F17" s="15" t="s">
        <v>23</v>
      </c>
      <c r="G17" s="16">
        <v>1035000</v>
      </c>
      <c r="H17" s="17">
        <f t="shared" si="0"/>
        <v>1138500</v>
      </c>
      <c r="I17" s="22"/>
    </row>
    <row r="18" spans="2:9" ht="22.5" customHeight="1" x14ac:dyDescent="0.4">
      <c r="B18" s="23"/>
      <c r="C18" s="24"/>
      <c r="D18" s="36"/>
      <c r="E18" s="25"/>
      <c r="F18" s="26" t="s">
        <v>24</v>
      </c>
      <c r="G18" s="27">
        <v>1215000</v>
      </c>
      <c r="H18" s="28">
        <f t="shared" si="0"/>
        <v>1336500</v>
      </c>
      <c r="I18" s="29"/>
    </row>
    <row r="19" spans="2:9" x14ac:dyDescent="0.4">
      <c r="B19" s="30"/>
      <c r="C19" s="20"/>
      <c r="D19" s="20"/>
      <c r="E19" s="20"/>
      <c r="F19" s="31"/>
      <c r="G19" s="32"/>
      <c r="H19" s="33"/>
      <c r="I19" s="33"/>
    </row>
    <row r="20" spans="2:9" x14ac:dyDescent="0.4">
      <c r="B20" s="5" t="s">
        <v>25</v>
      </c>
      <c r="C20" s="5"/>
      <c r="D20" s="5"/>
      <c r="E20" s="5"/>
      <c r="F20" s="5"/>
      <c r="G20" s="5"/>
      <c r="H20" s="5"/>
      <c r="I20" s="5"/>
    </row>
    <row r="21" spans="2:9" s="2" customFormat="1" ht="18.75" customHeight="1" x14ac:dyDescent="0.4">
      <c r="B21" s="82" t="s">
        <v>8</v>
      </c>
      <c r="C21" s="77" t="s">
        <v>26</v>
      </c>
      <c r="D21" s="78"/>
      <c r="E21" s="34" t="s">
        <v>10</v>
      </c>
      <c r="F21" s="35" t="s">
        <v>27</v>
      </c>
      <c r="G21" s="84" t="s">
        <v>2</v>
      </c>
      <c r="H21" s="85"/>
      <c r="I21" s="61" t="s">
        <v>12</v>
      </c>
    </row>
    <row r="22" spans="2:9" s="2" customFormat="1" ht="19.5" customHeight="1" x14ac:dyDescent="0.4">
      <c r="B22" s="83"/>
      <c r="C22" s="63"/>
      <c r="D22" s="79"/>
      <c r="E22" s="63" t="s">
        <v>28</v>
      </c>
      <c r="F22" s="64"/>
      <c r="G22" s="6" t="s">
        <v>3</v>
      </c>
      <c r="H22" s="7" t="s">
        <v>4</v>
      </c>
      <c r="I22" s="62"/>
    </row>
    <row r="23" spans="2:9" ht="22.5" customHeight="1" x14ac:dyDescent="0.4">
      <c r="B23" s="11"/>
      <c r="C23" s="59" t="s">
        <v>29</v>
      </c>
      <c r="D23" s="60"/>
      <c r="E23" s="65" t="s">
        <v>44</v>
      </c>
      <c r="F23" s="66"/>
      <c r="G23" s="49">
        <v>54000</v>
      </c>
      <c r="H23" s="50">
        <f>G23*1.1</f>
        <v>59400.000000000007</v>
      </c>
      <c r="I23" s="51" t="s">
        <v>30</v>
      </c>
    </row>
    <row r="24" spans="2:9" ht="22.5" customHeight="1" x14ac:dyDescent="0.4">
      <c r="B24" s="37"/>
      <c r="C24" s="59" t="s">
        <v>31</v>
      </c>
      <c r="D24" s="60"/>
      <c r="E24" s="67" t="s">
        <v>32</v>
      </c>
      <c r="F24" s="66"/>
      <c r="G24" s="38">
        <v>5600</v>
      </c>
      <c r="H24" s="39">
        <f t="shared" ref="H24:H28" si="1">G24*1.1</f>
        <v>6160.0000000000009</v>
      </c>
      <c r="I24" s="68" t="s">
        <v>33</v>
      </c>
    </row>
    <row r="25" spans="2:9" ht="22.5" customHeight="1" x14ac:dyDescent="0.4">
      <c r="B25" s="37"/>
      <c r="C25" s="59" t="s">
        <v>34</v>
      </c>
      <c r="D25" s="60"/>
      <c r="E25" s="67" t="s">
        <v>35</v>
      </c>
      <c r="F25" s="66"/>
      <c r="G25" s="38">
        <v>220</v>
      </c>
      <c r="H25" s="39">
        <f t="shared" si="1"/>
        <v>242.00000000000003</v>
      </c>
      <c r="I25" s="69"/>
    </row>
    <row r="26" spans="2:9" ht="22.5" customHeight="1" x14ac:dyDescent="0.4">
      <c r="B26" s="37"/>
      <c r="C26" s="59" t="s">
        <v>36</v>
      </c>
      <c r="D26" s="60"/>
      <c r="E26" s="67" t="s">
        <v>37</v>
      </c>
      <c r="F26" s="66"/>
      <c r="G26" s="38">
        <v>50</v>
      </c>
      <c r="H26" s="39">
        <f t="shared" si="1"/>
        <v>55.000000000000007</v>
      </c>
      <c r="I26" s="70"/>
    </row>
    <row r="27" spans="2:9" ht="22.5" customHeight="1" x14ac:dyDescent="0.4">
      <c r="B27" s="40" t="s">
        <v>13</v>
      </c>
      <c r="C27" s="57" t="s">
        <v>38</v>
      </c>
      <c r="D27" s="58"/>
      <c r="E27" s="88" t="s">
        <v>39</v>
      </c>
      <c r="F27" s="54"/>
      <c r="G27" s="41">
        <v>78000</v>
      </c>
      <c r="H27" s="42">
        <f t="shared" si="1"/>
        <v>85800</v>
      </c>
      <c r="I27" s="43" t="s">
        <v>40</v>
      </c>
    </row>
    <row r="28" spans="2:9" ht="22.5" customHeight="1" x14ac:dyDescent="0.4">
      <c r="B28" s="23"/>
      <c r="C28" s="44"/>
      <c r="D28" s="45"/>
      <c r="E28" s="55" t="s">
        <v>41</v>
      </c>
      <c r="F28" s="56"/>
      <c r="G28" s="46">
        <v>78000</v>
      </c>
      <c r="H28" s="47">
        <f t="shared" si="1"/>
        <v>85800</v>
      </c>
      <c r="I28" s="48" t="s">
        <v>42</v>
      </c>
    </row>
  </sheetData>
  <mergeCells count="25">
    <mergeCell ref="B21:B22"/>
    <mergeCell ref="C21:D22"/>
    <mergeCell ref="G21:H21"/>
    <mergeCell ref="E8:F8"/>
    <mergeCell ref="G6:H6"/>
    <mergeCell ref="I11:I12"/>
    <mergeCell ref="B11:B12"/>
    <mergeCell ref="F11:F12"/>
    <mergeCell ref="G11:H11"/>
    <mergeCell ref="C11:D12"/>
    <mergeCell ref="E11:E12"/>
    <mergeCell ref="E27:F27"/>
    <mergeCell ref="E28:F28"/>
    <mergeCell ref="C27:D27"/>
    <mergeCell ref="C26:D26"/>
    <mergeCell ref="I21:I22"/>
    <mergeCell ref="E22:F22"/>
    <mergeCell ref="E23:F23"/>
    <mergeCell ref="E24:F24"/>
    <mergeCell ref="E26:F26"/>
    <mergeCell ref="E25:F25"/>
    <mergeCell ref="C25:D25"/>
    <mergeCell ref="C24:D24"/>
    <mergeCell ref="C23:D23"/>
    <mergeCell ref="I24:I26"/>
  </mergeCells>
  <phoneticPr fontId="1"/>
  <dataValidations count="1">
    <dataValidation type="list" allowBlank="1" showInputMessage="1" showErrorMessage="1" sqref="B13:B18 B23:B28" xr:uid="{00000000-0002-0000-0000-000000000000}">
      <formula1>"○,　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7BF83734BCCC4DB1D1246B69C61691" ma:contentTypeVersion="" ma:contentTypeDescription="新しいドキュメントを作成します。" ma:contentTypeScope="" ma:versionID="9a4a04caa012406849a8b82276d60995">
  <xsd:schema xmlns:xsd="http://www.w3.org/2001/XMLSchema" xmlns:xs="http://www.w3.org/2001/XMLSchema" xmlns:p="http://schemas.microsoft.com/office/2006/metadata/properties" xmlns:ns2="a1eea7b0-2354-4063-b85b-41dbbb654c4c" xmlns:ns3="c8ae46a4-1088-4ccd-93fa-3c1f86a99185" targetNamespace="http://schemas.microsoft.com/office/2006/metadata/properties" ma:root="true" ma:fieldsID="5c62bee326e9434ea4279df8645dc766" ns2:_="" ns3:_="">
    <xsd:import namespace="a1eea7b0-2354-4063-b85b-41dbbb654c4c"/>
    <xsd:import namespace="c8ae46a4-1088-4ccd-93fa-3c1f86a991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ea7b0-2354-4063-b85b-41dbbb654c4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description="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ae46a4-1088-4ccd-93fa-3c1f86a991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A47EB7-D88A-4F3B-B3E4-0A17E19D4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ea7b0-2354-4063-b85b-41dbbb654c4c"/>
    <ds:schemaRef ds:uri="c8ae46a4-1088-4ccd-93fa-3c1f86a99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D23FAC-C0B4-48A7-A149-3645E4178F1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1eea7b0-2354-4063-b85b-41dbbb654c4c"/>
    <ds:schemaRef ds:uri="http://purl.org/dc/dcmitype/"/>
    <ds:schemaRef ds:uri="c8ae46a4-1088-4ccd-93fa-3c1f86a9918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8DAC2E-9A23-4D02-A3AF-D3A9781B28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価格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 Kiyoshi (鈴木 清)</dc:creator>
  <cp:keywords/>
  <dc:description/>
  <cp:lastModifiedBy>ARINAMI Miho (有南 未穂)</cp:lastModifiedBy>
  <cp:revision/>
  <dcterms:created xsi:type="dcterms:W3CDTF">2021-05-12T07:36:57Z</dcterms:created>
  <dcterms:modified xsi:type="dcterms:W3CDTF">2021-12-22T02:28:28Z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0x010100907BF83734BCCC4DB1D1246B69C61691</vt:lpwstr>
  </property>
</Properties>
</file>